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3040" windowHeight="8352"/>
  </bookViews>
  <sheets>
    <sheet name="Бюджет проекта" sheetId="5" r:id="rId1"/>
  </sheets>
  <definedNames>
    <definedName name="_ftn1" localSheetId="0">'Бюджет проекта'!$D$29</definedName>
    <definedName name="_ftnref1" localSheetId="0">'Бюджет проекта'!#REF!</definedName>
  </definedNames>
  <calcPr calcId="162913"/>
</workbook>
</file>

<file path=xl/calcChain.xml><?xml version="1.0" encoding="utf-8"?>
<calcChain xmlns="http://schemas.openxmlformats.org/spreadsheetml/2006/main">
  <c r="F16" i="5" l="1"/>
  <c r="E16" i="5"/>
  <c r="F18" i="5" l="1"/>
  <c r="G18" i="5"/>
  <c r="J18" i="5" s="1"/>
  <c r="H18" i="5"/>
  <c r="E18" i="5"/>
  <c r="K20" i="5"/>
  <c r="J20" i="5"/>
  <c r="K19" i="5"/>
  <c r="J19" i="5"/>
  <c r="A19" i="5"/>
  <c r="F9" i="5"/>
  <c r="E9" i="5"/>
  <c r="K11" i="5"/>
  <c r="J11" i="5"/>
  <c r="A11" i="5"/>
  <c r="A12" i="5"/>
  <c r="J12" i="5"/>
  <c r="K12" i="5"/>
  <c r="A15" i="5" l="1"/>
  <c r="J15" i="5"/>
  <c r="K15" i="5"/>
  <c r="G9" i="5" l="1"/>
  <c r="H9" i="5"/>
  <c r="H16" i="5" l="1"/>
  <c r="G16" i="5"/>
  <c r="G14" i="5"/>
  <c r="F14" i="5"/>
  <c r="F22" i="5" l="1"/>
  <c r="G22" i="5"/>
  <c r="A13" i="5"/>
  <c r="A10" i="5"/>
  <c r="A17" i="5"/>
  <c r="A21" i="5"/>
  <c r="J16" i="5"/>
  <c r="H14" i="5"/>
  <c r="J14" i="5" s="1"/>
  <c r="H22" i="5" l="1"/>
  <c r="J22" i="5" s="1"/>
  <c r="J9" i="5"/>
  <c r="J21" i="5"/>
  <c r="K13" i="5"/>
  <c r="J10" i="5" l="1"/>
  <c r="J17" i="5"/>
  <c r="K16" i="5"/>
  <c r="K21" i="5"/>
  <c r="K17" i="5"/>
  <c r="J13" i="5"/>
  <c r="K10" i="5"/>
  <c r="E14" i="5"/>
  <c r="K14" i="5" s="1"/>
  <c r="K18" i="5"/>
  <c r="E22" i="5" l="1"/>
  <c r="K22" i="5" s="1"/>
  <c r="K9" i="5"/>
</calcChain>
</file>

<file path=xl/sharedStrings.xml><?xml version="1.0" encoding="utf-8"?>
<sst xmlns="http://schemas.openxmlformats.org/spreadsheetml/2006/main" count="19" uniqueCount="19">
  <si>
    <t>ВСЕГО: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</si>
  <si>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</si>
  <si>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</si>
  <si>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</si>
  <si>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</si>
  <si>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</si>
  <si>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</si>
  <si>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</si>
  <si>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</si>
  <si>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</si>
  <si>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>4. Иные расходы</t>
  </si>
  <si>
    <t>3.  Расходы на последующие мероприятия по внедрению полученных знаний и опыта</t>
  </si>
  <si>
    <t>1. Расходы на поездку к месту стажировки/обучающего мероприятия (транспортные и прочие)</t>
  </si>
  <si>
    <t>2. Административные расходы</t>
  </si>
  <si>
    <t xml:space="preserve">Смета на реализацию проекта: </t>
  </si>
  <si>
    <t xml:space="preserve">Название организации: </t>
  </si>
  <si>
    <t xml:space="preserve">Стажировочная площадка: </t>
  </si>
  <si>
    <t xml:space="preserve">Сроки стажировки: </t>
  </si>
  <si>
    <t xml:space="preserve">Кол-во специалистов направленных на стажировку: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</si>
</sst>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theme="8"/>
      </left>
      <right style="thin">
        <color theme="8"/>
      </right>
      <top style="thin">
        <color auto="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64" fontId="17" fillId="0" borderId="3" xfId="1" applyNumberFormat="1" applyFont="1" applyBorder="1" applyAlignment="1" applyProtection="1">
      <alignment horizontal="center" vertical="center" wrapText="1"/>
      <protection hidden="1"/>
    </xf>
    <xf numFmtId="0" fontId="15" fillId="3" borderId="3" xfId="0" applyFont="1" applyFill="1" applyBorder="1" applyAlignment="1" applyProtection="1">
      <alignment vertical="center" wrapText="1"/>
      <protection hidden="1"/>
    </xf>
    <xf numFmtId="164" fontId="16" fillId="3" borderId="3" xfId="1" applyNumberFormat="1" applyFont="1" applyFill="1" applyBorder="1" applyAlignment="1" applyProtection="1">
      <alignment horizontal="center" vertical="center" wrapText="1"/>
      <protection hidden="1"/>
    </xf>
    <xf numFmtId="164" fontId="16" fillId="3" borderId="4" xfId="1" applyNumberFormat="1" applyFont="1" applyFill="1" applyBorder="1" applyAlignment="1" applyProtection="1">
      <alignment vertical="center" wrapText="1"/>
      <protection hidden="1"/>
    </xf>
    <xf numFmtId="164" fontId="16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0" fillId="0" borderId="6" xfId="0" applyNumberFormat="1" applyFont="1" applyBorder="1" applyAlignment="1" applyProtection="1">
      <alignment horizontal="left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0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0" fillId="0" borderId="0" xfId="0" applyNumberFormat="1" applyFont="1" applyAlignment="1" applyProtection="1">
      <alignment horizontal="center" vertical="center" wrapText="1"/>
      <protection locked="0" hidden="1"/>
    </xf>
    <xf numFmtId="164" fontId="21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1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1" xfId="0" applyNumberFormat="1" applyFont="1" applyBorder="1" applyAlignment="1" applyProtection="1">
      <alignment horizontal="center" vertical="center" wrapText="1"/>
      <protection locked="0"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165" fontId="7" fillId="0" borderId="7" xfId="0" applyNumberFormat="1" applyFont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164" fontId="16" fillId="3" borderId="8" xfId="1" applyNumberFormat="1" applyFont="1" applyFill="1" applyBorder="1" applyAlignment="1" applyProtection="1">
      <alignment vertical="center" wrapText="1"/>
      <protection hidden="1"/>
    </xf>
    <xf numFmtId="164" fontId="4" fillId="0" borderId="9" xfId="0" applyNumberFormat="1" applyFont="1" applyBorder="1" applyAlignment="1" applyProtection="1">
      <alignment horizontal="left" vertical="center" wrapText="1"/>
      <protection locked="0" hidden="1"/>
    </xf>
    <xf numFmtId="164" fontId="16" fillId="3" borderId="9" xfId="1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Border="1" applyAlignment="1" applyProtection="1">
      <alignment horizontal="left" vertical="center" wrapText="1"/>
      <protection locked="0" hidden="1"/>
    </xf>
    <xf numFmtId="164" fontId="23" fillId="0" borderId="3" xfId="1" applyNumberFormat="1" applyFont="1" applyBorder="1" applyAlignment="1" applyProtection="1">
      <alignment horizontal="center" vertical="center" wrapText="1"/>
      <protection locked="0" hidden="1"/>
    </xf>
    <xf numFmtId="165" fontId="7" fillId="2" borderId="11" xfId="0" applyNumberFormat="1" applyFont="1" applyFill="1" applyBorder="1" applyAlignment="1" applyProtection="1">
      <alignment vertical="center" wrapText="1"/>
      <protection hidden="1"/>
    </xf>
    <xf numFmtId="164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9" xfId="0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3" xfId="0" applyFont="1" applyFill="1" applyBorder="1" applyAlignment="1" applyProtection="1">
      <alignment vertical="center" wrapText="1"/>
      <protection hidden="1"/>
    </xf>
    <xf numFmtId="164" fontId="17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3" xfId="1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3" xfId="0" applyNumberFormat="1" applyFont="1" applyFill="1" applyBorder="1" applyAlignment="1" applyProtection="1">
      <alignment vertical="center" wrapText="1"/>
      <protection hidden="1"/>
    </xf>
    <xf numFmtId="164" fontId="23" fillId="5" borderId="3" xfId="1" applyNumberFormat="1" applyFont="1" applyFill="1" applyBorder="1" applyAlignment="1" applyProtection="1">
      <alignment horizontal="center" vertical="center" wrapText="1"/>
      <protection hidden="1"/>
    </xf>
    <xf numFmtId="164" fontId="23" fillId="5" borderId="3" xfId="1" applyNumberFormat="1" applyFont="1" applyFill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Финансовый" xfId="1" builtinId="3"/>
  </cellStyles>
  <dxfs count="27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theme="8"/>
        </left>
        <right style="thin">
          <color theme="8"/>
        </right>
        <top/>
        <bottom/>
        <vertical/>
        <horizontal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" displayName="Таблица1" ref="C8:I22" headerRowDxfId="16" dataDxfId="15" totalsRowDxfId="13" tableBorderDxfId="14" dataCellStyle="Финансовый">
  <autoFilter ref="C8:I22"/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3"/>
  <sheetViews>
    <sheetView showGridLines="0" tabSelected="1" topLeftCell="D1" zoomScale="85" zoomScaleNormal="85" workbookViewId="0">
      <selection activeCell="E13" sqref="E13"/>
    </sheetView>
  </sheetViews>
  <sheetFormatPr defaultColWidth="9.109375" defaultRowHeight="13.8" x14ac:dyDescent="0.3"/>
  <cols>
    <col min="1" max="1" width="27.5546875" style="5" hidden="1" customWidth="1"/>
    <col min="2" max="2" width="4.44140625" style="5" hidden="1" customWidth="1"/>
    <col min="3" max="3" width="40.6640625" style="23" hidden="1" customWidth="1"/>
    <col min="4" max="4" width="78.5546875" style="5" customWidth="1"/>
    <col min="5" max="5" width="17.44140625" style="5" customWidth="1"/>
    <col min="6" max="6" width="21" style="5" customWidth="1"/>
    <col min="7" max="7" width="29.33203125" style="5" customWidth="1"/>
    <col min="8" max="8" width="21.109375" style="5" customWidth="1"/>
    <col min="9" max="9" width="59.44140625" style="31" customWidth="1"/>
    <col min="10" max="10" width="28.44140625" style="31" customWidth="1"/>
    <col min="11" max="11" width="33.33203125" style="31" customWidth="1"/>
    <col min="12" max="12" width="38.6640625" style="31" customWidth="1"/>
    <col min="13" max="13" width="58.88671875" style="31" customWidth="1"/>
    <col min="14" max="14" width="29.88671875" style="32" customWidth="1"/>
    <col min="15" max="15" width="27.44140625" style="31" customWidth="1"/>
    <col min="16" max="16" width="25.33203125" style="31" customWidth="1"/>
    <col min="17" max="16384" width="9.109375" style="31"/>
  </cols>
  <sheetData>
    <row r="1" spans="1:30" s="5" customFormat="1" ht="14.4" x14ac:dyDescent="0.3">
      <c r="C1" s="21"/>
      <c r="N1" s="22"/>
    </row>
    <row r="2" spans="1:30" s="5" customFormat="1" ht="22.8" x14ac:dyDescent="0.3">
      <c r="D2" s="1" t="s">
        <v>14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ht="22.8" x14ac:dyDescent="0.3">
      <c r="D3" s="6" t="s">
        <v>15</v>
      </c>
      <c r="E3" s="6"/>
      <c r="F3" s="2"/>
      <c r="G3" s="2"/>
      <c r="H3" s="2"/>
      <c r="I3" s="2"/>
      <c r="J3" s="2"/>
      <c r="K3" s="3"/>
      <c r="L3" s="2"/>
      <c r="M3" s="2"/>
      <c r="N3" s="2"/>
      <c r="O3" s="4"/>
    </row>
    <row r="4" spans="1:30" s="5" customFormat="1" ht="22.8" x14ac:dyDescent="0.3">
      <c r="D4" s="6" t="s">
        <v>16</v>
      </c>
      <c r="E4" s="6"/>
      <c r="F4" s="2"/>
      <c r="G4" s="2"/>
      <c r="H4" s="2"/>
      <c r="I4" s="2"/>
      <c r="J4" s="2"/>
      <c r="K4" s="3"/>
      <c r="L4" s="2"/>
      <c r="M4" s="2"/>
      <c r="N4" s="2"/>
      <c r="O4" s="4"/>
    </row>
    <row r="5" spans="1:30" s="5" customFormat="1" ht="14.4" x14ac:dyDescent="0.3">
      <c r="C5" s="23"/>
      <c r="D5" s="6" t="s">
        <v>17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</row>
    <row r="6" spans="1:30" s="5" customFormat="1" ht="14.4" x14ac:dyDescent="0.3">
      <c r="C6" s="23"/>
      <c r="D6" s="6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</row>
    <row r="7" spans="1:30" s="5" customFormat="1" ht="15" thickBot="1" x14ac:dyDescent="0.35">
      <c r="C7" s="23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</row>
    <row r="8" spans="1:30" s="24" customFormat="1" ht="62.4" x14ac:dyDescent="0.3">
      <c r="C8" s="36" t="s">
        <v>3</v>
      </c>
      <c r="D8" s="38" t="s">
        <v>2</v>
      </c>
      <c r="E8" s="39" t="s">
        <v>4</v>
      </c>
      <c r="F8" s="38" t="s">
        <v>5</v>
      </c>
      <c r="G8" s="38" t="s">
        <v>6</v>
      </c>
      <c r="H8" s="38" t="s">
        <v>7</v>
      </c>
      <c r="I8" s="38" t="s">
        <v>9</v>
      </c>
      <c r="J8" s="40" t="s">
        <v>8</v>
      </c>
      <c r="K8" s="40" t="s">
        <v>1</v>
      </c>
      <c r="L8" s="25"/>
      <c r="M8" s="9"/>
      <c r="N8" s="9"/>
      <c r="O8" s="9"/>
    </row>
    <row r="9" spans="1:30" s="8" customFormat="1" ht="31.2" x14ac:dyDescent="0.3">
      <c r="C9" s="33"/>
      <c r="D9" s="37" t="s">
        <v>12</v>
      </c>
      <c r="E9" s="12">
        <f>SUBTOTAL(9,E10:E13)</f>
        <v>0</v>
      </c>
      <c r="F9" s="12">
        <f>SUBTOTAL(9,F10:F13)</f>
        <v>0</v>
      </c>
      <c r="G9" s="12">
        <f>SUBTOTAL(9,G10:G13)</f>
        <v>0</v>
      </c>
      <c r="H9" s="12">
        <f>SUBTOTAL(9,H10:H13)</f>
        <v>0</v>
      </c>
      <c r="I9" s="41"/>
      <c r="J9" s="13">
        <f>SUM(F9:H9)</f>
        <v>0</v>
      </c>
      <c r="K9" s="14">
        <f>'Бюджет проекта'!$E9-'Бюджет проекта'!$J9</f>
        <v>0</v>
      </c>
    </row>
    <row r="10" spans="1:30" s="27" customFormat="1" ht="15.6" x14ac:dyDescent="0.3">
      <c r="A10" s="24" t="e">
        <f>CONCATENATE(B10,") ",#REF!)</f>
        <v>#REF!</v>
      </c>
      <c r="B10" s="24">
        <v>1</v>
      </c>
      <c r="C10" s="34"/>
      <c r="D10" s="26"/>
      <c r="E10" s="10"/>
      <c r="F10" s="20"/>
      <c r="G10" s="20"/>
      <c r="H10" s="20"/>
      <c r="I10" s="42"/>
      <c r="J10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16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s="27" customFormat="1" ht="15.6" x14ac:dyDescent="0.3">
      <c r="A11" s="24" t="e">
        <f>CONCATENATE(B11,") ",#REF!)</f>
        <v>#REF!</v>
      </c>
      <c r="B11" s="24">
        <v>1</v>
      </c>
      <c r="C11" s="34"/>
      <c r="D11" s="26"/>
      <c r="E11" s="10"/>
      <c r="F11" s="20"/>
      <c r="G11" s="20"/>
      <c r="H11" s="20"/>
      <c r="I11" s="42"/>
      <c r="J11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16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s="27" customFormat="1" ht="15.6" x14ac:dyDescent="0.3">
      <c r="A12" s="24" t="e">
        <f>CONCATENATE(B12,") ",#REF!)</f>
        <v>#REF!</v>
      </c>
      <c r="B12" s="24">
        <v>2</v>
      </c>
      <c r="C12" s="34"/>
      <c r="D12" s="26"/>
      <c r="E12" s="10"/>
      <c r="F12" s="20"/>
      <c r="G12" s="20"/>
      <c r="H12" s="20"/>
      <c r="I12" s="42"/>
      <c r="J12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2" s="16">
        <f>'Бюджет проекта'!$E12-SUM(Таблица1[[#This Row],[В т.ч. запрашиваемые средства, руб.]:[В том числе софинансирование (средства партнеров), руб.]])</f>
        <v>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s="27" customFormat="1" ht="15.6" x14ac:dyDescent="0.3">
      <c r="A13" s="24" t="e">
        <f>CONCATENATE(B13,") ",#REF!)</f>
        <v>#REF!</v>
      </c>
      <c r="B13" s="24">
        <v>3</v>
      </c>
      <c r="C13" s="34"/>
      <c r="D13" s="26"/>
      <c r="E13" s="10"/>
      <c r="F13" s="20"/>
      <c r="G13" s="20"/>
      <c r="H13" s="20"/>
      <c r="I13" s="51"/>
      <c r="J13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16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s="28" customFormat="1" ht="15.6" x14ac:dyDescent="0.3">
      <c r="A14" s="8"/>
      <c r="B14" s="8"/>
      <c r="C14" s="33"/>
      <c r="D14" s="11" t="s">
        <v>13</v>
      </c>
      <c r="E14" s="12">
        <f>SUBTOTAL(9,E15:E15)</f>
        <v>0</v>
      </c>
      <c r="F14" s="12">
        <f>SUBTOTAL(9,F15:F15)</f>
        <v>0</v>
      </c>
      <c r="G14" s="12">
        <f>SUBTOTAL(9,G15:G15)</f>
        <v>0</v>
      </c>
      <c r="H14" s="12">
        <f>SUBTOTAL(9,H15:H15)</f>
        <v>0</v>
      </c>
      <c r="I14" s="43"/>
      <c r="J14" s="17">
        <f>SUM(F14:H14)</f>
        <v>0</v>
      </c>
      <c r="K14" s="18">
        <f>'Бюджет проекта'!$E14-'Бюджет проекта'!$J14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27" customFormat="1" ht="15.6" x14ac:dyDescent="0.3">
      <c r="A15" s="24" t="e">
        <f>CONCATENATE(B15,") ",#REF!)</f>
        <v>#REF!</v>
      </c>
      <c r="B15" s="24">
        <v>1</v>
      </c>
      <c r="C15" s="34"/>
      <c r="D15" s="26"/>
      <c r="E15" s="10"/>
      <c r="F15" s="20"/>
      <c r="G15" s="20"/>
      <c r="H15" s="20"/>
      <c r="I15" s="44"/>
      <c r="J15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16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28" customFormat="1" ht="31.2" x14ac:dyDescent="0.3">
      <c r="A16" s="8"/>
      <c r="B16" s="8"/>
      <c r="C16" s="33"/>
      <c r="D16" s="11" t="s">
        <v>11</v>
      </c>
      <c r="E16" s="12">
        <f>E17</f>
        <v>0</v>
      </c>
      <c r="F16" s="12">
        <f>F17</f>
        <v>0</v>
      </c>
      <c r="G16" s="12">
        <f>SUBTOTAL(9,G17:G17)</f>
        <v>0</v>
      </c>
      <c r="H16" s="12">
        <f>SUBTOTAL(9,H17:H17)</f>
        <v>0</v>
      </c>
      <c r="I16" s="43"/>
      <c r="J16" s="17">
        <f>SUM(F16:H16)</f>
        <v>0</v>
      </c>
      <c r="K16" s="18">
        <f>'Бюджет проекта'!$E16-'Бюджет проекта'!$J16</f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28" customFormat="1" ht="15.6" x14ac:dyDescent="0.3">
      <c r="A17" s="24" t="e">
        <f>CONCATENATE(B17,") ",#REF!)</f>
        <v>#REF!</v>
      </c>
      <c r="B17" s="8">
        <v>1</v>
      </c>
      <c r="C17" s="34"/>
      <c r="D17" s="26"/>
      <c r="E17" s="10"/>
      <c r="F17" s="20"/>
      <c r="G17" s="20"/>
      <c r="H17" s="20"/>
      <c r="I17" s="44"/>
      <c r="J17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16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28" customFormat="1" ht="15.6" x14ac:dyDescent="0.3">
      <c r="A18" s="8"/>
      <c r="B18" s="8"/>
      <c r="C18" s="33"/>
      <c r="D18" s="11" t="s">
        <v>10</v>
      </c>
      <c r="E18" s="12">
        <f>SUBTOTAL(9,E19:E21)</f>
        <v>0</v>
      </c>
      <c r="F18" s="12">
        <f t="shared" ref="F18:H18" si="0">SUBTOTAL(9,F19:F21)</f>
        <v>0</v>
      </c>
      <c r="G18" s="12">
        <f t="shared" si="0"/>
        <v>0</v>
      </c>
      <c r="H18" s="12">
        <f t="shared" si="0"/>
        <v>0</v>
      </c>
      <c r="I18" s="43"/>
      <c r="J18" s="17">
        <f>SUM(F18:H18)</f>
        <v>0</v>
      </c>
      <c r="K18" s="18">
        <f>'Бюджет проекта'!$E18-'Бюджет проекта'!$J18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28" customFormat="1" ht="15.6" x14ac:dyDescent="0.3">
      <c r="A19" s="24" t="e">
        <f>CONCATENATE(B19,") ",#REF!)</f>
        <v>#REF!</v>
      </c>
      <c r="B19" s="8">
        <v>1</v>
      </c>
      <c r="C19" s="34"/>
      <c r="D19" s="52"/>
      <c r="E19" s="53"/>
      <c r="F19" s="54"/>
      <c r="G19" s="54"/>
      <c r="H19" s="54"/>
      <c r="I19" s="51"/>
      <c r="J19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19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28" customFormat="1" ht="15.6" x14ac:dyDescent="0.3">
      <c r="A20" s="24"/>
      <c r="B20" s="8"/>
      <c r="C20" s="45"/>
      <c r="D20" s="55"/>
      <c r="E20" s="56"/>
      <c r="F20" s="57"/>
      <c r="G20" s="57"/>
      <c r="H20" s="57"/>
      <c r="I20" s="51"/>
      <c r="J20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0" s="19">
        <f>'Бюджет проекта'!$E20-SUM(Таблица1[[#This Row],[В т.ч. запрашиваемые средства, руб.]:[В том числе софинансирование (средства партнеров), руб.]])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28" customFormat="1" ht="15.6" x14ac:dyDescent="0.3">
      <c r="A21" s="24" t="e">
        <f>CONCATENATE(B21,") ",#REF!)</f>
        <v>#REF!</v>
      </c>
      <c r="B21" s="8">
        <v>1</v>
      </c>
      <c r="C21" s="34"/>
      <c r="D21" s="52"/>
      <c r="E21" s="53"/>
      <c r="F21" s="54"/>
      <c r="G21" s="54"/>
      <c r="H21" s="54"/>
      <c r="I21" s="51"/>
      <c r="J21" s="15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19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30" customFormat="1" ht="15.6" x14ac:dyDescent="0.3">
      <c r="A22" s="29"/>
      <c r="B22" s="29"/>
      <c r="C22" s="35"/>
      <c r="D22" s="46" t="s">
        <v>0</v>
      </c>
      <c r="E22" s="47">
        <f>E9+E14+E16+E18</f>
        <v>0</v>
      </c>
      <c r="F22" s="47">
        <f>F9+F14+F16+F18</f>
        <v>0</v>
      </c>
      <c r="G22" s="47">
        <f>G9+G14+G16+G18</f>
        <v>0</v>
      </c>
      <c r="H22" s="47">
        <f>H9+H14+H16+H18</f>
        <v>0</v>
      </c>
      <c r="I22" s="48"/>
      <c r="J22" s="49">
        <f>SUM(F22:H22)</f>
        <v>0</v>
      </c>
      <c r="K22" s="50">
        <f>'Бюджет проекта'!$E22-'Бюджет проекта'!$J22</f>
        <v>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30" x14ac:dyDescent="0.3">
      <c r="I23" s="5"/>
      <c r="J23" s="5"/>
      <c r="K23" s="5"/>
      <c r="L23" s="5"/>
      <c r="M23" s="5"/>
      <c r="N23" s="2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30" x14ac:dyDescent="0.3">
      <c r="I24" s="5"/>
      <c r="J24" s="5"/>
      <c r="K24" s="5"/>
      <c r="L24" s="5"/>
      <c r="M24" s="5"/>
      <c r="N24" s="2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30" x14ac:dyDescent="0.3">
      <c r="I25" s="5"/>
      <c r="J25" s="5"/>
      <c r="K25" s="5"/>
      <c r="L25" s="5"/>
      <c r="M25" s="5"/>
      <c r="N25" s="2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30" x14ac:dyDescent="0.3">
      <c r="I26" s="5"/>
      <c r="J26" s="5"/>
      <c r="K26" s="5"/>
      <c r="L26" s="5"/>
      <c r="M26" s="5"/>
      <c r="N26" s="2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30" x14ac:dyDescent="0.3">
      <c r="I27" s="5"/>
      <c r="J27" s="5"/>
      <c r="K27" s="5"/>
      <c r="L27" s="5"/>
      <c r="M27" s="5"/>
      <c r="N27" s="2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30" x14ac:dyDescent="0.3">
      <c r="I28" s="5"/>
      <c r="J28" s="5"/>
      <c r="K28" s="5"/>
      <c r="L28" s="5"/>
      <c r="M28" s="5"/>
      <c r="N28" s="2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30" x14ac:dyDescent="0.3">
      <c r="I29" s="5"/>
      <c r="J29" s="5"/>
      <c r="K29" s="5"/>
      <c r="L29" s="5"/>
      <c r="M29" s="5"/>
      <c r="N29" s="2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30" x14ac:dyDescent="0.3">
      <c r="I30" s="5"/>
      <c r="J30" s="5"/>
      <c r="K30" s="5"/>
      <c r="L30" s="5"/>
      <c r="M30" s="5"/>
      <c r="N30" s="2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30" x14ac:dyDescent="0.3">
      <c r="I31" s="5"/>
      <c r="J31" s="5"/>
      <c r="K31" s="5"/>
      <c r="L31" s="5"/>
      <c r="M31" s="5"/>
      <c r="N31" s="2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30" x14ac:dyDescent="0.3">
      <c r="I32" s="5"/>
      <c r="J32" s="5"/>
      <c r="K32" s="5"/>
      <c r="L32" s="5"/>
      <c r="M32" s="5"/>
      <c r="N32" s="2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9:26" x14ac:dyDescent="0.3">
      <c r="I33" s="5"/>
      <c r="J33" s="5"/>
      <c r="K33" s="5"/>
      <c r="L33" s="5"/>
      <c r="M33" s="5"/>
      <c r="N33" s="2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</sheetData>
  <sheetProtection autoFilter="0"/>
  <protectedRanges>
    <protectedRange sqref="I15 I17 I10:I13 I19:I21" name="Диапазон10"/>
    <protectedRange sqref="F15:H15" name="Диапазон4"/>
    <protectedRange sqref="F10:H13" name="Диапазон1"/>
    <protectedRange sqref="F17:H17" name="Диапазон6"/>
    <protectedRange sqref="F19:H21" name="Диапазон9"/>
  </protectedRanges>
  <conditionalFormatting sqref="N1:N7 N23:N1048576 J17 J8:J10 J21:J22 J12:J15">
    <cfRule type="containsText" dxfId="26" priority="9" operator="containsText" text="суммы совпадают">
      <formula>NOT(ISERROR(SEARCH("суммы совпадают",J1)))</formula>
    </cfRule>
    <cfRule type="containsText" dxfId="25" priority="12" operator="containsText" text="Проверьте данные">
      <formula>NOT(ISERROR(SEARCH("Проверьте данные",J1)))</formula>
    </cfRule>
  </conditionalFormatting>
  <conditionalFormatting sqref="J16">
    <cfRule type="containsText" dxfId="24" priority="7" operator="containsText" text="суммы совпадают">
      <formula>NOT(ISERROR(SEARCH("суммы совпадают",J16)))</formula>
    </cfRule>
    <cfRule type="containsText" dxfId="23" priority="8" operator="containsText" text="Проверьте данные">
      <formula>NOT(ISERROR(SEARCH("Проверьте данные",J16)))</formula>
    </cfRule>
  </conditionalFormatting>
  <conditionalFormatting sqref="J18">
    <cfRule type="containsText" dxfId="22" priority="5" operator="containsText" text="суммы совпадают">
      <formula>NOT(ISERROR(SEARCH("суммы совпадают",J18)))</formula>
    </cfRule>
    <cfRule type="containsText" dxfId="21" priority="6" operator="containsText" text="Проверьте данные">
      <formula>NOT(ISERROR(SEARCH("Проверьте данные",J18)))</formula>
    </cfRule>
  </conditionalFormatting>
  <conditionalFormatting sqref="J11">
    <cfRule type="containsText" dxfId="20" priority="3" operator="containsText" text="суммы совпадают">
      <formula>NOT(ISERROR(SEARCH("суммы совпадают",J11)))</formula>
    </cfRule>
    <cfRule type="containsText" dxfId="19" priority="4" operator="containsText" text="Проверьте данные">
      <formula>NOT(ISERROR(SEARCH("Проверьте данные",J11)))</formula>
    </cfRule>
  </conditionalFormatting>
  <conditionalFormatting sqref="J19:J20">
    <cfRule type="containsText" dxfId="18" priority="1" operator="containsText" text="суммы совпадают">
      <formula>NOT(ISERROR(SEARCH("суммы совпадают",J19)))</formula>
    </cfRule>
    <cfRule type="containsText" dxfId="17" priority="2" operator="containsText" text="Проверьте данные">
      <formula>NOT(ISERROR(SEARCH("Проверьте данные",J19)))</formula>
    </cfRule>
  </conditionalFormatting>
  <dataValidations count="3">
    <dataValidation type="decimal" operator="greaterThan" allowBlank="1" showInputMessage="1" showErrorMessage="1" sqref="F19:H21 F15:H15 F17:H17 F10:H13">
      <formula1>0</formula1>
    </dataValidation>
    <dataValidation showInputMessage="1" showErrorMessage="1" sqref="C8"/>
    <dataValidation operator="greaterThanOrEqual" allowBlank="1" showInputMessage="1" showErrorMessage="1" sqref="F9:H9 E9:E21 F18:H18"/>
  </dataValidations>
  <pageMargins left="0.51181102362204722" right="0.51181102362204722" top="0.35433070866141736" bottom="0.35433070866141736" header="0.31496062992125984" footer="0.31496062992125984"/>
  <pageSetup paperSize="9" scale="40" orientation="landscape" r:id="rId1"/>
  <ignoredErrors>
    <ignoredError sqref="J14:J15 J16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проекта</vt:lpstr>
      <vt:lpstr>'Бюджет проекта'!_ftn1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2022-06-14T08:33:52Z</dcterms:modified>
</cp:coreProperties>
</file>